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<sst xmlns="http://schemas.openxmlformats.org/spreadsheetml/2006/main" count="206" uniqueCount="204">
  <si>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</si>
  <si>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</si>
  <si>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</si>
  <si>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</si>
  <si>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</si>
  <si>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</si>
  <si>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</si>
  <si>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</si>
  <si>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</si>
  <si>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</si>
  <si>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</si>
  <si>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</si>
  <si>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</si>
  <si>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</si>
  <si>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</si>
  <si>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</si>
  <si>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</si>
  <si>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</si>
  <si>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</si>
  <si>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</si>
  <si>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</si>
  <si>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</si>
  <si>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</si>
  <si>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</si>
  <si>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</si>
  <si>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</si>
  <si>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</si>
  <si>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</si>
  <si>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</si>
  <si>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</si>
  <si>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</si>
  <si>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</si>
  <si>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</si>
  <si>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</si>
  <si>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</si>
  <si>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</si>
  <si>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</si>
  <si>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</si>
  <si>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</si>
  <si>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</si>
  <si>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</si>
  <si>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</si>
  <si>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</si>
  <si>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</si>
  <si>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</si>
  <si>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</si>
  <si>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</si>
  <si>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</si>
  <si>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</si>
  <si>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</si>
  <si>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</si>
  <si>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</si>
  <si>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</si>
  <si>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</si>
  <si>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</si>
  <si>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</si>
  <si>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</si>
  <si>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</si>
  <si>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</si>
  <si>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</si>
  <si>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</si>
  <si>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</si>
  <si>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</si>
  <si>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</si>
  <si>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</si>
  <si>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</si>
  <si>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</si>
  <si>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</si>
  <si>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</si>
  <si>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</si>
  <si>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</si>
  <si>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</si>
  <si>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</si>
  <si>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</si>
  <si>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</si>
  <si>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</si>
  <si>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</si>
  <si>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</si>
  <si>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</si>
  <si>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</si>
  <si>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</si>
  <si>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</si>
  <si>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</si>
  <si>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</si>
  <si>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</si>
  <si>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</si>
  <si>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</si>
  <si>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</si>
  <si>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</si>
  <si>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</si>
  <si>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</si>
  <si>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</si>
  <si>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</si>
  <si>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</si>
  <si>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</si>
  <si>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</si>
  <si>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</si>
  <si>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</si>
  <si>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</si>
  <si>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</si>
  <si>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</si>
  <si>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</si>
  <si>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</si>
  <si>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</si>
  <si>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</si>
  <si>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</si>
  <si>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</si>
  <si>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</si>
  <si>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</si>
  <si>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</si>
  <si>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</si>
  <si>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</si>
  <si>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</si>
  <si>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</si>
  <si>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</si>
  <si>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</si>
  <si>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</si>
  <si>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</si>
  <si>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</si>
  <si>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</si>
  <si>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</si>
  <si>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</si>
  <si>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</si>
  <si>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</si>
  <si>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</si>
  <si>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</si>
  <si>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</si>
  <si>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</si>
  <si>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</si>
  <si>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</si>
  <si>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</si>
  <si>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</si>
  <si>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</si>
  <si>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</si>
  <si>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</si>
  <si>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</si>
  <si>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</si>
  <si>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</si>
  <si>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</si>
  <si>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</si>
  <si>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</si>
  <si>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</si>
  <si>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</si>
  <si>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</si>
  <si>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</si>
  <si>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</si>
  <si>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</si>
  <si>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</si>
  <si>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</si>
  <si>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</si>
  <si>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</si>
  <si>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</si>
  <si>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</si>
  <si>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</si>
  <si>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</si>
  <si>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</si>
  <si>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</si>
  <si>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</si>
  <si>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</si>
  <si>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</si>
  <si>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</si>
  <si>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</si>
  <si>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</si>
  <si>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</si>
  <si>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</si>
  <si>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</si>
  <si>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</si>
  <si>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</si>
  <si>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</si>
  <si>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</si>
  <si>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</si>
  <si>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</si>
  <si>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</si>
  <si>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</si>
  <si>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</si>
  <si>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</si>
  <si>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</si>
  <si>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</si>
  <si>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</si>
  <si>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</si>
  <si>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</si>
  <si>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</si>
  <si>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</si>
  <si>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</si>
  <si>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</si>
  <si>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</si>
  <si>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</si>
  <si>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</si>
  <si>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</si>
  <si>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</si>
  <si>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</si>
  <si>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</si>
  <si>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</si>
  <si>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</si>
  <si>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</si>
  <si>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</si>
  <si>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</si>
  <si>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</si>
  <si>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</si>
  <si>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</si>
  <si>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</si>
  <si>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</si>
  <si>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INDUSTRIAL INDUSTRIES &amp; MATCH/JIMCO</t>
  </si>
  <si>
    <t>الصناعات والكبريت الأردنية / جيمكو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</si>
</sst>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141032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0.91</v>
      </c>
      <c r="F6" s="13">
        <v>1.76</v>
      </c>
      <c r="G6" s="13">
        <v>2.02</v>
      </c>
      <c r="H6" s="13">
        <v>1.82</v>
      </c>
      <c r="I6" s="4" t="s">
        <v>139</v>
      </c>
    </row>
    <row r="7" spans="4:9" ht="20.100000000000001" customHeight="1">
      <c r="D7" s="10" t="s">
        <v>126</v>
      </c>
      <c r="E7" s="14">
        <v>27081.8</v>
      </c>
      <c r="F7" s="14">
        <v>4129570.44</v>
      </c>
      <c r="G7" s="14">
        <v>824391.16</v>
      </c>
      <c r="H7" s="14">
        <v>1644955.43</v>
      </c>
      <c r="I7" s="4" t="s">
        <v>140</v>
      </c>
    </row>
    <row r="8" spans="4:9" ht="20.100000000000001" customHeight="1">
      <c r="D8" s="10" t="s">
        <v>25</v>
      </c>
      <c r="E8" s="14">
        <v>19565</v>
      </c>
      <c r="F8" s="14">
        <v>1757921</v>
      </c>
      <c r="G8" s="14">
        <v>395072</v>
      </c>
      <c r="H8" s="14">
        <v>1030767</v>
      </c>
      <c r="I8" s="4" t="s">
        <v>1</v>
      </c>
    </row>
    <row r="9" spans="4:9" ht="20.100000000000001" customHeight="1">
      <c r="D9" s="10" t="s">
        <v>26</v>
      </c>
      <c r="E9" s="14">
        <v>77</v>
      </c>
      <c r="F9" s="14">
        <v>531</v>
      </c>
      <c r="G9" s="14">
        <v>360</v>
      </c>
      <c r="H9" s="14">
        <v>326</v>
      </c>
      <c r="I9" s="4" t="s">
        <v>2</v>
      </c>
    </row>
    <row r="10" spans="4:9" ht="20.100000000000001" customHeight="1">
      <c r="D10" s="10" t="s">
        <v>27</v>
      </c>
      <c r="E10" s="14">
        <v>1800000</v>
      </c>
      <c r="F10" s="14">
        <v>1800000</v>
      </c>
      <c r="G10" s="14">
        <v>1800000</v>
      </c>
      <c r="H10" s="14">
        <v>1800000</v>
      </c>
      <c r="I10" s="4" t="s">
        <v>24</v>
      </c>
    </row>
    <row r="11" spans="4:9" ht="20.100000000000001" customHeight="1">
      <c r="D11" s="10" t="s">
        <v>127</v>
      </c>
      <c r="E11" s="14">
        <v>1638000</v>
      </c>
      <c r="F11" s="14">
        <v>3168000</v>
      </c>
      <c r="G11" s="14">
        <v>3636000</v>
      </c>
      <c r="H11" s="14">
        <v>3276000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188448</v>
      </c>
      <c r="F16" s="56">
        <v>259914</v>
      </c>
      <c r="G16" s="56">
        <v>7550</v>
      </c>
      <c r="H16" s="56">
        <v>4422</v>
      </c>
      <c r="I16" s="3" t="s">
        <v>58</v>
      </c>
    </row>
    <row r="17" spans="4:9" ht="20.100000000000001" customHeight="1">
      <c r="D17" s="10" t="s">
        <v>128</v>
      </c>
      <c r="E17" s="57">
        <v>59626</v>
      </c>
      <c r="F17" s="57">
        <v>36043</v>
      </c>
      <c r="G17" s="57">
        <v>56784</v>
      </c>
      <c r="H17" s="57">
        <v>53922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85528</v>
      </c>
      <c r="F21" s="57">
        <v>104415</v>
      </c>
      <c r="G21" s="57">
        <v>103599</v>
      </c>
      <c r="H21" s="57">
        <v>115248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345686</v>
      </c>
      <c r="F23" s="57">
        <v>413937</v>
      </c>
      <c r="G23" s="57">
        <v>195544</v>
      </c>
      <c r="H23" s="57">
        <v>201482</v>
      </c>
      <c r="I23" s="4" t="s">
        <v>60</v>
      </c>
    </row>
    <row r="24" spans="4:9" ht="20.100000000000001" customHeight="1">
      <c r="D24" s="10" t="s">
        <v>98</v>
      </c>
      <c r="E24" s="57">
        <v>747</v>
      </c>
      <c r="F24" s="57">
        <v>747</v>
      </c>
      <c r="G24" s="57">
        <v>279143</v>
      </c>
      <c r="H24" s="57">
        <v>330322</v>
      </c>
      <c r="I24" s="4" t="s">
        <v>82</v>
      </c>
    </row>
    <row r="25" spans="4:9" ht="20.100000000000001" customHeight="1">
      <c r="D25" s="10" t="s">
        <v>158</v>
      </c>
      <c r="E25" s="57">
        <v>595758</v>
      </c>
      <c r="F25" s="57">
        <v>611210</v>
      </c>
      <c r="G25" s="57">
        <v>734059</v>
      </c>
      <c r="H25" s="57">
        <v>729511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595758</v>
      </c>
      <c r="F28" s="57">
        <v>611210</v>
      </c>
      <c r="G28" s="57">
        <v>734059</v>
      </c>
      <c r="H28" s="57">
        <v>729511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942191</v>
      </c>
      <c r="F30" s="58">
        <v>1025894</v>
      </c>
      <c r="G30" s="58">
        <v>1208746</v>
      </c>
      <c r="H30" s="58">
        <v>1261315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27551</v>
      </c>
      <c r="F35" s="56">
        <v>26766</v>
      </c>
      <c r="G35" s="56">
        <v>28289</v>
      </c>
      <c r="H35" s="56">
        <v>25820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16485</v>
      </c>
      <c r="G36" s="57">
        <v>6783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35870</v>
      </c>
      <c r="F39" s="57">
        <v>50428</v>
      </c>
      <c r="G39" s="57">
        <v>95108</v>
      </c>
      <c r="H39" s="57">
        <v>131491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35870</v>
      </c>
      <c r="F43" s="58">
        <v>50428</v>
      </c>
      <c r="G43" s="58">
        <v>95108</v>
      </c>
      <c r="H43" s="58">
        <v>131491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1800000</v>
      </c>
      <c r="F46" s="56">
        <v>1800000</v>
      </c>
      <c r="G46" s="56">
        <v>1800000</v>
      </c>
      <c r="H46" s="56">
        <v>1800000</v>
      </c>
      <c r="I46" s="3" t="s">
        <v>5</v>
      </c>
    </row>
    <row r="47" spans="4:9" ht="20.100000000000001" customHeight="1">
      <c r="D47" s="10" t="s">
        <v>31</v>
      </c>
      <c r="E47" s="57">
        <v>1800000</v>
      </c>
      <c r="F47" s="57">
        <v>1800000</v>
      </c>
      <c r="G47" s="57">
        <v>1800000</v>
      </c>
      <c r="H47" s="57">
        <v>1800000</v>
      </c>
      <c r="I47" s="4" t="s">
        <v>6</v>
      </c>
    </row>
    <row r="48" spans="4:9" ht="20.100000000000001" customHeight="1">
      <c r="D48" s="10" t="s">
        <v>130</v>
      </c>
      <c r="E48" s="57">
        <v>1800000</v>
      </c>
      <c r="F48" s="57">
        <v>1800000</v>
      </c>
      <c r="G48" s="57">
        <v>1800000</v>
      </c>
      <c r="H48" s="57">
        <v>1800000</v>
      </c>
      <c r="I48" s="4" t="s">
        <v>7</v>
      </c>
    </row>
    <row r="49" spans="4:9" ht="20.100000000000001" customHeight="1">
      <c r="D49" s="10" t="s">
        <v>73</v>
      </c>
      <c r="E49" s="57">
        <v>84852</v>
      </c>
      <c r="F49" s="57">
        <v>84852</v>
      </c>
      <c r="G49" s="57">
        <v>84852</v>
      </c>
      <c r="H49" s="57">
        <v>84852</v>
      </c>
      <c r="I49" s="4" t="s">
        <v>61</v>
      </c>
    </row>
    <row r="50" spans="4:9" ht="20.100000000000001" customHeight="1">
      <c r="D50" s="10" t="s">
        <v>32</v>
      </c>
      <c r="E50" s="57">
        <v>49347</v>
      </c>
      <c r="F50" s="57">
        <v>49347</v>
      </c>
      <c r="G50" s="57">
        <v>49347</v>
      </c>
      <c r="H50" s="57">
        <v>49347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-1027878</v>
      </c>
      <c r="F58" s="57">
        <v>-958733</v>
      </c>
      <c r="G58" s="57">
        <v>-820561</v>
      </c>
      <c r="H58" s="57">
        <v>-804375</v>
      </c>
      <c r="I58" s="4" t="s">
        <v>155</v>
      </c>
    </row>
    <row r="59" spans="4:9" ht="20.100000000000001" customHeight="1">
      <c r="D59" s="10" t="s">
        <v>38</v>
      </c>
      <c r="E59" s="57">
        <v>906321</v>
      </c>
      <c r="F59" s="57">
        <v>975466</v>
      </c>
      <c r="G59" s="57">
        <v>1113638</v>
      </c>
      <c r="H59" s="57">
        <v>1129824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942191</v>
      </c>
      <c r="F61" s="58">
        <v>1025894</v>
      </c>
      <c r="G61" s="58">
        <v>1208746</v>
      </c>
      <c r="H61" s="58">
        <v>1261315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93878</v>
      </c>
      <c r="F65" s="56">
        <v>134104</v>
      </c>
      <c r="G65" s="56">
        <v>147572</v>
      </c>
      <c r="H65" s="56">
        <v>132225</v>
      </c>
      <c r="I65" s="3" t="s">
        <v>88</v>
      </c>
    </row>
    <row r="66" spans="4:9" ht="20.100000000000001" customHeight="1">
      <c r="D66" s="10" t="s">
        <v>110</v>
      </c>
      <c r="E66" s="57">
        <v>92295</v>
      </c>
      <c r="F66" s="57">
        <v>116646</v>
      </c>
      <c r="G66" s="57">
        <v>124939</v>
      </c>
      <c r="H66" s="57">
        <v>108434</v>
      </c>
      <c r="I66" s="4" t="s">
        <v>89</v>
      </c>
    </row>
    <row r="67" spans="4:9" ht="20.100000000000001" customHeight="1">
      <c r="D67" s="10" t="s">
        <v>132</v>
      </c>
      <c r="E67" s="57">
        <v>1583</v>
      </c>
      <c r="F67" s="57">
        <v>17458</v>
      </c>
      <c r="G67" s="57">
        <v>22633</v>
      </c>
      <c r="H67" s="57">
        <v>23791</v>
      </c>
      <c r="I67" s="4" t="s">
        <v>90</v>
      </c>
    </row>
    <row r="68" spans="4:9" ht="20.100000000000001" customHeight="1">
      <c r="D68" s="10" t="s">
        <v>111</v>
      </c>
      <c r="E68" s="57">
        <v>72094</v>
      </c>
      <c r="F68" s="57">
        <v>83528</v>
      </c>
      <c r="G68" s="57">
        <v>68133</v>
      </c>
      <c r="H68" s="57">
        <v>64532</v>
      </c>
      <c r="I68" s="4" t="s">
        <v>91</v>
      </c>
    </row>
    <row r="69" spans="4:9" ht="20.100000000000001" customHeight="1">
      <c r="D69" s="10" t="s">
        <v>112</v>
      </c>
      <c r="E69" s="57">
        <v>8173</v>
      </c>
      <c r="F69" s="57">
        <v>12760</v>
      </c>
      <c r="G69" s="57">
        <v>13726</v>
      </c>
      <c r="H69" s="57">
        <v>11830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-78684</v>
      </c>
      <c r="F72" s="57">
        <v>-78830</v>
      </c>
      <c r="G72" s="57">
        <v>-59226</v>
      </c>
      <c r="H72" s="57">
        <v>-52571</v>
      </c>
      <c r="I72" s="4" t="s">
        <v>95</v>
      </c>
    </row>
    <row r="73" spans="4:9" ht="20.100000000000001" customHeight="1">
      <c r="D73" s="10" t="s">
        <v>116</v>
      </c>
      <c r="E73" s="57">
        <v>11182</v>
      </c>
      <c r="F73" s="57">
        <v>-56646</v>
      </c>
      <c r="G73" s="57">
        <v>45651</v>
      </c>
      <c r="H73" s="57">
        <v>46914</v>
      </c>
      <c r="I73" s="4" t="s">
        <v>63</v>
      </c>
    </row>
    <row r="74" spans="4:9" ht="20.100000000000001" customHeight="1">
      <c r="D74" s="10" t="s">
        <v>117</v>
      </c>
      <c r="E74" s="57">
        <v>118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-67620</v>
      </c>
      <c r="F75" s="57">
        <v>-135476</v>
      </c>
      <c r="G75" s="57">
        <v>-13575</v>
      </c>
      <c r="H75" s="57">
        <v>-5657</v>
      </c>
      <c r="I75" s="4" t="s">
        <v>96</v>
      </c>
    </row>
    <row r="76" spans="4:9" ht="20.100000000000001" customHeight="1">
      <c r="D76" s="10" t="s">
        <v>118</v>
      </c>
      <c r="E76" s="57">
        <v>1525</v>
      </c>
      <c r="F76" s="57">
        <v>2696</v>
      </c>
      <c r="G76" s="57">
        <v>2611</v>
      </c>
      <c r="H76" s="57">
        <v>1675</v>
      </c>
      <c r="I76" s="4" t="s">
        <v>97</v>
      </c>
    </row>
    <row r="77" spans="4:9" ht="20.100000000000001" customHeight="1">
      <c r="D77" s="10" t="s">
        <v>190</v>
      </c>
      <c r="E77" s="57">
        <v>-69145</v>
      </c>
      <c r="F77" s="57">
        <v>-138172</v>
      </c>
      <c r="G77" s="57">
        <v>-16186</v>
      </c>
      <c r="H77" s="57">
        <v>-16186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-69145</v>
      </c>
      <c r="F82" s="57">
        <v>-138172</v>
      </c>
      <c r="G82" s="57">
        <v>-16186</v>
      </c>
      <c r="H82" s="57">
        <v>-7332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-69145</v>
      </c>
      <c r="F84" s="58">
        <v>-138172</v>
      </c>
      <c r="G84" s="58">
        <v>-16186</v>
      </c>
      <c r="H84" s="58">
        <v>-7332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259914</v>
      </c>
      <c r="F88" s="56">
        <v>7550</v>
      </c>
      <c r="G88" s="56">
        <v>4422</v>
      </c>
      <c r="H88" s="56">
        <v>7916</v>
      </c>
      <c r="I88" s="3" t="s">
        <v>16</v>
      </c>
    </row>
    <row r="89" spans="4:9" ht="20.100000000000001" customHeight="1">
      <c r="D89" s="10" t="s">
        <v>43</v>
      </c>
      <c r="E89" s="57">
        <v>-70433</v>
      </c>
      <c r="F89" s="57">
        <v>-158582</v>
      </c>
      <c r="G89" s="57">
        <v>-86311</v>
      </c>
      <c r="H89" s="57">
        <v>-56201</v>
      </c>
      <c r="I89" s="4" t="s">
        <v>17</v>
      </c>
    </row>
    <row r="90" spans="4:9" ht="20.100000000000001" customHeight="1">
      <c r="D90" s="10" t="s">
        <v>44</v>
      </c>
      <c r="E90" s="57">
        <v>15452</v>
      </c>
      <c r="F90" s="57">
        <v>401244</v>
      </c>
      <c r="G90" s="57">
        <v>82656</v>
      </c>
      <c r="H90" s="57">
        <v>52707</v>
      </c>
      <c r="I90" s="4" t="s">
        <v>18</v>
      </c>
    </row>
    <row r="91" spans="4:9" ht="20.100000000000001" customHeight="1">
      <c r="D91" s="10" t="s">
        <v>45</v>
      </c>
      <c r="E91" s="57">
        <v>-16485</v>
      </c>
      <c r="F91" s="57">
        <v>9702</v>
      </c>
      <c r="G91" s="57">
        <v>6783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188448</v>
      </c>
      <c r="F92" s="58">
        <v>259914</v>
      </c>
      <c r="G92" s="58">
        <v>7550</v>
      </c>
      <c r="H92" s="58">
        <v>4422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1.0869444444444445</v>
      </c>
      <c r="F96" s="22">
        <f>+F8*100/F10</f>
        <v>97.662277777777774</v>
      </c>
      <c r="G96" s="22">
        <f>+G8*100/G10</f>
        <v>21.948444444444444</v>
      </c>
      <c r="H96" s="22">
        <f>+H8*100/H10</f>
        <v>57.264833333333335</v>
      </c>
      <c r="I96" s="3" t="s">
        <v>22</v>
      </c>
    </row>
    <row r="97" spans="1:15" ht="20.100000000000001" customHeight="1">
      <c r="D97" s="10" t="s">
        <v>49</v>
      </c>
      <c r="E97" s="13">
        <f>+E84/E10</f>
        <v>-3.8413888888888886E-2</v>
      </c>
      <c r="F97" s="13">
        <f>+F84/F10</f>
        <v>-7.6762222222222218E-2</v>
      </c>
      <c r="G97" s="13">
        <f>+G84/G10</f>
        <v>-8.9922222222222226E-3</v>
      </c>
      <c r="H97" s="13">
        <f>+H84/H10</f>
        <v>-4.0733333333333333E-3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0.50351166666666669</v>
      </c>
      <c r="F99" s="13">
        <f>+F59/F10</f>
        <v>0.54192555555555555</v>
      </c>
      <c r="G99" s="13">
        <f>+G59/G10</f>
        <v>0.61868777777777773</v>
      </c>
      <c r="H99" s="13">
        <f>+H59/H10</f>
        <v>0.62768000000000002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-23.68934847060525</v>
      </c>
      <c r="F100" s="13">
        <f>+F11/F84</f>
        <v>-22.927944880294127</v>
      </c>
      <c r="G100" s="13">
        <f>+G11/G84</f>
        <v>-224.63857654763376</v>
      </c>
      <c r="H100" s="13">
        <f>+H11/H84</f>
        <v>-446.80851063829789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1.8073066827316149</v>
      </c>
      <c r="F103" s="23">
        <f>+F11/F59</f>
        <v>3.2476785454336698</v>
      </c>
      <c r="G103" s="23">
        <f>+G11/G59</f>
        <v>3.2649747943227512</v>
      </c>
      <c r="H103" s="23">
        <f>+H11/H59</f>
        <v>2.8995666581697681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1.6862310658514241</v>
      </c>
      <c r="F105" s="30">
        <f>+F67*100/F65</f>
        <v>13.018254489053271</v>
      </c>
      <c r="G105" s="30">
        <f>+G67*100/G65</f>
        <v>15.336920282980511</v>
      </c>
      <c r="H105" s="30">
        <f>+H67*100/H65</f>
        <v>17.99281527698998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-72.029655510343218</v>
      </c>
      <c r="F106" s="31">
        <f>+F75*100/F65</f>
        <v>-101.02308655968503</v>
      </c>
      <c r="G106" s="31">
        <f>+G75*100/G65</f>
        <v>-9.1988995202341908</v>
      </c>
      <c r="H106" s="31">
        <f>+H75*100/H65</f>
        <v>-4.2783134808092269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-73.654104262979615</v>
      </c>
      <c r="F107" s="31">
        <f>+F82*100/F65</f>
        <v>-103.03346656326433</v>
      </c>
      <c r="G107" s="31">
        <f>+G82*100/G65</f>
        <v>-10.968205350608516</v>
      </c>
      <c r="H107" s="31">
        <f>+H82*100/H65</f>
        <v>-5.5450935904707883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-7.1768887624696056</v>
      </c>
      <c r="F108" s="31">
        <f>(F82+F76)*100/F30</f>
        <v>-13.205652825730533</v>
      </c>
      <c r="G108" s="31">
        <f>(G82+G76)*100/G30</f>
        <v>-1.1230647298936254</v>
      </c>
      <c r="H108" s="31">
        <f>(H82+H76)*100/H30</f>
        <v>-0.44850017640319823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-7.6291953954503979</v>
      </c>
      <c r="F109" s="29">
        <f>+F84*100/F59</f>
        <v>-14.164717171075157</v>
      </c>
      <c r="G109" s="29">
        <f>+G84*100/G59</f>
        <v>-1.4534345990348749</v>
      </c>
      <c r="H109" s="29">
        <f>+H84*100/H59</f>
        <v>-0.64895063301894806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3.8070837017122856</v>
      </c>
      <c r="F111" s="22">
        <f>+F43*100/F30</f>
        <v>4.9155175875870221</v>
      </c>
      <c r="G111" s="22">
        <f>+G43*100/G30</f>
        <v>7.8683197297033454</v>
      </c>
      <c r="H111" s="22">
        <f>+H43*100/H30</f>
        <v>10.424913681356362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96.192916298287713</v>
      </c>
      <c r="F112" s="13">
        <f>+F59*100/F30</f>
        <v>95.084482412412981</v>
      </c>
      <c r="G112" s="13">
        <f>+G59*100/G30</f>
        <v>92.131680270296656</v>
      </c>
      <c r="H112" s="13">
        <f>+H59*100/H30</f>
        <v>89.575086318643642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-44.34098360655738</v>
      </c>
      <c r="F113" s="23">
        <f>+F75/F76</f>
        <v>-50.250741839762611</v>
      </c>
      <c r="G113" s="23">
        <f>+G75/G76</f>
        <v>-5.1991574109536574</v>
      </c>
      <c r="H113" s="23">
        <f>+H75/H76</f>
        <v>-3.377313432835821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9.963797149410257E-2</v>
      </c>
      <c r="F115" s="22">
        <f>+F65/F30</f>
        <v>0.13071915811964979</v>
      </c>
      <c r="G115" s="22">
        <f>+G65/G30</f>
        <v>0.12208685695754112</v>
      </c>
      <c r="H115" s="22">
        <f>+H65/H30</f>
        <v>0.10483106916194607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0.15757740559086073</v>
      </c>
      <c r="F116" s="13">
        <f>+F65/F28</f>
        <v>0.21940740498355721</v>
      </c>
      <c r="G116" s="13">
        <f>+G65/G28</f>
        <v>0.20103561157890579</v>
      </c>
      <c r="H116" s="13">
        <f>+H65/H28</f>
        <v>0.18125155069628834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0.30301211041392312</v>
      </c>
      <c r="F117" s="23">
        <f>+F65/F120</f>
        <v>0.36891521255319676</v>
      </c>
      <c r="G117" s="23">
        <f>+G65/G120</f>
        <v>1.4693137918674579</v>
      </c>
      <c r="H117" s="23">
        <f>+H65/H120</f>
        <v>1.8891714649026303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9.6371898522442159</v>
      </c>
      <c r="F119" s="59">
        <f>+F23/F39</f>
        <v>8.2084754501467447</v>
      </c>
      <c r="G119" s="59">
        <f>+G23/G39</f>
        <v>2.0560205240358331</v>
      </c>
      <c r="H119" s="59">
        <f>+H23/H39</f>
        <v>1.5322873808853839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309816</v>
      </c>
      <c r="F120" s="58">
        <f>+F23-F39</f>
        <v>363509</v>
      </c>
      <c r="G120" s="58">
        <f>+G23-G39</f>
        <v>100436</v>
      </c>
      <c r="H120" s="58">
        <f>+H23-H39</f>
        <v>69991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2010-09-21T08:55:56Z</dcterms:modified>
</cp:coreProperties>
</file>